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SM - 2018\REZULTATI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N19" i="1" s="1"/>
  <c r="M23" i="1" l="1"/>
  <c r="N23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20" i="1"/>
  <c r="N20" i="1" s="1"/>
  <c r="M21" i="1"/>
  <c r="N21" i="1" s="1"/>
  <c r="M22" i="1"/>
  <c r="N22" i="1" s="1"/>
  <c r="M7" i="1"/>
  <c r="N7" i="1" s="1"/>
</calcChain>
</file>

<file path=xl/sharedStrings.xml><?xml version="1.0" encoding="utf-8"?>
<sst xmlns="http://schemas.openxmlformats.org/spreadsheetml/2006/main" count="55" uniqueCount="55">
  <si>
    <t>Ekonomski fakultet</t>
  </si>
  <si>
    <t>Smjer: Marketing i biznis</t>
  </si>
  <si>
    <t>Predmet: Strategijski marketing</t>
  </si>
  <si>
    <t>Redni broj</t>
  </si>
  <si>
    <t>Ime i prezime</t>
  </si>
  <si>
    <t>Broj indeksa</t>
  </si>
  <si>
    <t>I kolokvijum
(max 20)</t>
  </si>
  <si>
    <t>I kolokvijum popravni (max 20)</t>
  </si>
  <si>
    <t>II kolokvijum
(max 20)</t>
  </si>
  <si>
    <t>II kolokvijum
popravni
 (max 20)</t>
  </si>
  <si>
    <t>Personalni marketing plan (max 10)</t>
  </si>
  <si>
    <t>Aktivnosti na času
(max 5)</t>
  </si>
  <si>
    <t>Ocjena</t>
  </si>
  <si>
    <t>Međedović Nina</t>
  </si>
  <si>
    <t>7/14</t>
  </si>
  <si>
    <t>Radivojević Dijana</t>
  </si>
  <si>
    <t>17/14</t>
  </si>
  <si>
    <t>Martinović Jovan</t>
  </si>
  <si>
    <t>22/14</t>
  </si>
  <si>
    <t>Maksan Nikola</t>
  </si>
  <si>
    <t>30/14</t>
  </si>
  <si>
    <t>Noković Milica</t>
  </si>
  <si>
    <t>53/14</t>
  </si>
  <si>
    <t>Bojović Marija</t>
  </si>
  <si>
    <t>65/14</t>
  </si>
  <si>
    <t>135/14</t>
  </si>
  <si>
    <t>Dašić Saša</t>
  </si>
  <si>
    <t>Mašanović Marko</t>
  </si>
  <si>
    <t>223/14</t>
  </si>
  <si>
    <t>Veljović Nikola</t>
  </si>
  <si>
    <t>226/14</t>
  </si>
  <si>
    <t>Čarapić Milica</t>
  </si>
  <si>
    <t>297/14</t>
  </si>
  <si>
    <t>Burzić Adis</t>
  </si>
  <si>
    <t>59/13</t>
  </si>
  <si>
    <t>Đurović Marko</t>
  </si>
  <si>
    <t>272/13</t>
  </si>
  <si>
    <t>Boljević Teodora</t>
  </si>
  <si>
    <t>416/13</t>
  </si>
  <si>
    <t>Rosandić Tina</t>
  </si>
  <si>
    <t>466/13</t>
  </si>
  <si>
    <t>Begu Elena</t>
  </si>
  <si>
    <t>491/13</t>
  </si>
  <si>
    <t>Vuksanović Marijana</t>
  </si>
  <si>
    <t>303/12</t>
  </si>
  <si>
    <t>Predmetni nastavnik: Prof. dr Boban Melović</t>
  </si>
  <si>
    <t>Predmetni saradnik: mr Vladimir Đurišić</t>
  </si>
  <si>
    <t>Ukupno
(max 100)</t>
  </si>
  <si>
    <t>Seminarski rad (max 5)</t>
  </si>
  <si>
    <t>Eseji
(max 2x5=10)</t>
  </si>
  <si>
    <t>Bošković Natalija</t>
  </si>
  <si>
    <t>377 / 13</t>
  </si>
  <si>
    <t xml:space="preserve">Zbirni rezultati: </t>
  </si>
  <si>
    <t>Završni ispit
(max 30)</t>
  </si>
  <si>
    <t xml:space="preserve">Formiranje rezultata je izvršeno u skladu sa Planom rada datim na početku semestra i pravilima UCG.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</si>
</sst>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A7" sqref="A7"/>
    </sheetView>
  </sheetViews>
  <sheetFormatPr defaultColWidth="9.140625" defaultRowHeight="14.25" x14ac:dyDescent="0.2"/>
  <cols>
    <col min="1" max="1" width="9.140625" style="1"/>
    <col min="2" max="2" width="20.5703125" style="1" hidden="1" customWidth="1"/>
    <col min="3" max="3" width="11.85546875" style="1" customWidth="1"/>
    <col min="4" max="4" width="15.7109375" style="1" customWidth="1"/>
    <col min="5" max="5" width="13" style="1" customWidth="1"/>
    <col min="6" max="7" width="14.140625" style="1" customWidth="1"/>
    <col min="8" max="8" width="12.85546875" style="1" customWidth="1"/>
    <col min="9" max="9" width="14.140625" style="1" customWidth="1"/>
    <col min="10" max="10" width="13.7109375" style="1" customWidth="1"/>
    <col min="11" max="11" width="11.28515625" style="1" customWidth="1"/>
    <col min="12" max="12" width="16.42578125" style="1" customWidth="1"/>
    <col min="13" max="13" width="10.28515625" style="1" customWidth="1"/>
    <col min="14" max="16384" width="9.140625" style="1"/>
  </cols>
  <sheetData>
    <row r="1" spans="1:14" ht="18" x14ac:dyDescent="0.2">
      <c r="A1" s="15" t="s">
        <v>0</v>
      </c>
      <c r="B1" s="15"/>
      <c r="C1" s="15"/>
      <c r="D1" s="15"/>
      <c r="E1" s="15"/>
    </row>
    <row r="2" spans="1:14" ht="18" x14ac:dyDescent="0.2">
      <c r="A2" s="16" t="s">
        <v>1</v>
      </c>
      <c r="B2" s="16"/>
      <c r="C2" s="16"/>
      <c r="D2" s="16"/>
      <c r="E2" s="16"/>
    </row>
    <row r="3" spans="1:14" ht="18" x14ac:dyDescent="0.2">
      <c r="A3" s="16" t="s">
        <v>2</v>
      </c>
      <c r="B3" s="16"/>
      <c r="C3" s="16"/>
      <c r="D3" s="16"/>
      <c r="E3" s="16"/>
    </row>
    <row r="4" spans="1:14" ht="18" x14ac:dyDescent="0.2">
      <c r="A4" s="12"/>
      <c r="B4" s="12"/>
      <c r="C4" s="12"/>
      <c r="D4" s="12"/>
      <c r="E4" s="12"/>
    </row>
    <row r="5" spans="1:14" ht="15.75" x14ac:dyDescent="0.25">
      <c r="C5" s="8"/>
      <c r="D5" s="8" t="s">
        <v>52</v>
      </c>
    </row>
    <row r="6" spans="1:14" ht="51" customHeight="1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48</v>
      </c>
      <c r="I6" s="5" t="s">
        <v>10</v>
      </c>
      <c r="J6" s="5" t="s">
        <v>49</v>
      </c>
      <c r="K6" s="5" t="s">
        <v>11</v>
      </c>
      <c r="L6" s="5" t="s">
        <v>53</v>
      </c>
      <c r="M6" s="5" t="s">
        <v>47</v>
      </c>
      <c r="N6" s="5" t="s">
        <v>12</v>
      </c>
    </row>
    <row r="7" spans="1:14" ht="15" x14ac:dyDescent="0.25">
      <c r="A7" s="2">
        <v>1</v>
      </c>
      <c r="B7" s="4" t="s">
        <v>13</v>
      </c>
      <c r="C7" s="3" t="s">
        <v>14</v>
      </c>
      <c r="D7" s="2">
        <v>20</v>
      </c>
      <c r="E7" s="2"/>
      <c r="F7" s="2">
        <v>17</v>
      </c>
      <c r="G7" s="2"/>
      <c r="H7" s="2">
        <v>4</v>
      </c>
      <c r="I7" s="2">
        <v>9</v>
      </c>
      <c r="J7" s="2">
        <v>7</v>
      </c>
      <c r="K7" s="2">
        <v>3</v>
      </c>
      <c r="L7" s="2">
        <v>30</v>
      </c>
      <c r="M7" s="6">
        <f>D7+E7+F7+G7+H7+I7+J7+K7+L7</f>
        <v>90</v>
      </c>
      <c r="N7" s="7" t="str">
        <f>IF(M7&gt;=90,"A",IF(M7&gt;=80,"B",IF(M7&gt;=70,"C",IF(M7&gt;=60,"D",IF(M7&gt;=50,"E"," ")))))</f>
        <v>A</v>
      </c>
    </row>
    <row r="8" spans="1:14" ht="15" x14ac:dyDescent="0.25">
      <c r="A8" s="2">
        <v>2</v>
      </c>
      <c r="B8" s="4" t="s">
        <v>15</v>
      </c>
      <c r="C8" s="3" t="s">
        <v>16</v>
      </c>
      <c r="D8" s="2">
        <v>19</v>
      </c>
      <c r="E8" s="2"/>
      <c r="F8" s="2">
        <v>19</v>
      </c>
      <c r="G8" s="2"/>
      <c r="H8" s="2">
        <v>5</v>
      </c>
      <c r="I8" s="2">
        <v>10</v>
      </c>
      <c r="J8" s="2">
        <v>9</v>
      </c>
      <c r="K8" s="2">
        <v>5</v>
      </c>
      <c r="L8" s="2">
        <v>30</v>
      </c>
      <c r="M8" s="6">
        <f t="shared" ref="M8:M22" si="0">D8+E8+F8+G8+H8+I8+J8+K8+L8</f>
        <v>97</v>
      </c>
      <c r="N8" s="7" t="str">
        <f t="shared" ref="N8:N23" si="1">IF(M8&gt;=90,"A",IF(M8&gt;=80,"B",IF(M8&gt;=70,"C",IF(M8&gt;=60,"D",IF(M8&gt;=50,"E"," ")))))</f>
        <v>A</v>
      </c>
    </row>
    <row r="9" spans="1:14" ht="15" x14ac:dyDescent="0.25">
      <c r="A9" s="2">
        <v>3</v>
      </c>
      <c r="B9" s="4" t="s">
        <v>17</v>
      </c>
      <c r="C9" s="3" t="s">
        <v>18</v>
      </c>
      <c r="D9" s="2"/>
      <c r="E9" s="2">
        <v>16</v>
      </c>
      <c r="F9" s="2"/>
      <c r="G9" s="2">
        <v>18</v>
      </c>
      <c r="H9" s="2">
        <v>5</v>
      </c>
      <c r="I9" s="2">
        <v>9</v>
      </c>
      <c r="J9" s="2">
        <v>9</v>
      </c>
      <c r="K9" s="2">
        <v>5</v>
      </c>
      <c r="L9" s="2">
        <v>28</v>
      </c>
      <c r="M9" s="6">
        <f t="shared" si="0"/>
        <v>90</v>
      </c>
      <c r="N9" s="7" t="str">
        <f t="shared" si="1"/>
        <v>A</v>
      </c>
    </row>
    <row r="10" spans="1:14" ht="15" x14ac:dyDescent="0.25">
      <c r="A10" s="2">
        <v>4</v>
      </c>
      <c r="B10" s="4" t="s">
        <v>19</v>
      </c>
      <c r="C10" s="3" t="s">
        <v>20</v>
      </c>
      <c r="D10" s="2"/>
      <c r="E10" s="2">
        <v>9</v>
      </c>
      <c r="F10" s="2"/>
      <c r="G10" s="2">
        <v>10</v>
      </c>
      <c r="H10" s="2">
        <v>5</v>
      </c>
      <c r="I10" s="2">
        <v>10</v>
      </c>
      <c r="J10" s="2">
        <v>6</v>
      </c>
      <c r="K10" s="2">
        <v>3</v>
      </c>
      <c r="L10" s="2">
        <v>27</v>
      </c>
      <c r="M10" s="6">
        <f t="shared" si="0"/>
        <v>70</v>
      </c>
      <c r="N10" s="7" t="str">
        <f t="shared" si="1"/>
        <v>C</v>
      </c>
    </row>
    <row r="11" spans="1:14" ht="15" x14ac:dyDescent="0.25">
      <c r="A11" s="2">
        <v>5</v>
      </c>
      <c r="B11" s="4" t="s">
        <v>21</v>
      </c>
      <c r="C11" s="3" t="s">
        <v>22</v>
      </c>
      <c r="D11" s="2">
        <v>20</v>
      </c>
      <c r="E11" s="2"/>
      <c r="F11" s="2">
        <v>19</v>
      </c>
      <c r="G11" s="2"/>
      <c r="H11" s="2">
        <v>5</v>
      </c>
      <c r="I11" s="2">
        <v>9</v>
      </c>
      <c r="J11" s="2">
        <v>9</v>
      </c>
      <c r="K11" s="2">
        <v>5</v>
      </c>
      <c r="L11" s="2">
        <v>30</v>
      </c>
      <c r="M11" s="6">
        <f t="shared" si="0"/>
        <v>97</v>
      </c>
      <c r="N11" s="7" t="str">
        <f t="shared" si="1"/>
        <v>A</v>
      </c>
    </row>
    <row r="12" spans="1:14" ht="15" x14ac:dyDescent="0.25">
      <c r="A12" s="2">
        <v>6</v>
      </c>
      <c r="B12" s="4" t="s">
        <v>23</v>
      </c>
      <c r="C12" s="3" t="s">
        <v>24</v>
      </c>
      <c r="D12" s="2"/>
      <c r="E12" s="2">
        <v>16</v>
      </c>
      <c r="F12" s="2"/>
      <c r="G12" s="2">
        <v>14</v>
      </c>
      <c r="H12" s="2">
        <v>4</v>
      </c>
      <c r="I12" s="2">
        <v>8</v>
      </c>
      <c r="J12" s="2">
        <v>8</v>
      </c>
      <c r="K12" s="2">
        <v>5</v>
      </c>
      <c r="L12" s="2">
        <v>28</v>
      </c>
      <c r="M12" s="6">
        <f t="shared" si="0"/>
        <v>83</v>
      </c>
      <c r="N12" s="7" t="str">
        <f t="shared" si="1"/>
        <v>B</v>
      </c>
    </row>
    <row r="13" spans="1:14" ht="15" x14ac:dyDescent="0.25">
      <c r="A13" s="2">
        <v>7</v>
      </c>
      <c r="B13" s="4" t="s">
        <v>26</v>
      </c>
      <c r="C13" s="3" t="s">
        <v>25</v>
      </c>
      <c r="D13" s="2">
        <v>16</v>
      </c>
      <c r="E13" s="2"/>
      <c r="F13" s="2">
        <v>18</v>
      </c>
      <c r="G13" s="2"/>
      <c r="H13" s="2">
        <v>5</v>
      </c>
      <c r="I13" s="2">
        <v>9</v>
      </c>
      <c r="J13" s="2">
        <v>7</v>
      </c>
      <c r="K13" s="2">
        <v>5</v>
      </c>
      <c r="L13" s="2">
        <v>30</v>
      </c>
      <c r="M13" s="6">
        <f t="shared" si="0"/>
        <v>90</v>
      </c>
      <c r="N13" s="7" t="str">
        <f t="shared" si="1"/>
        <v>A</v>
      </c>
    </row>
    <row r="14" spans="1:14" ht="15" x14ac:dyDescent="0.25">
      <c r="A14" s="2">
        <v>8</v>
      </c>
      <c r="B14" s="4" t="s">
        <v>27</v>
      </c>
      <c r="C14" s="3" t="s">
        <v>28</v>
      </c>
      <c r="D14" s="2"/>
      <c r="E14" s="2">
        <v>10</v>
      </c>
      <c r="F14" s="2"/>
      <c r="G14" s="2">
        <v>18</v>
      </c>
      <c r="H14" s="2"/>
      <c r="I14" s="2"/>
      <c r="J14" s="2">
        <v>0</v>
      </c>
      <c r="K14" s="2">
        <v>0</v>
      </c>
      <c r="L14" s="2">
        <v>25</v>
      </c>
      <c r="M14" s="6">
        <f t="shared" si="0"/>
        <v>53</v>
      </c>
      <c r="N14" s="7" t="str">
        <f t="shared" si="1"/>
        <v>E</v>
      </c>
    </row>
    <row r="15" spans="1:14" ht="15" x14ac:dyDescent="0.25">
      <c r="A15" s="2">
        <v>9</v>
      </c>
      <c r="B15" s="4" t="s">
        <v>29</v>
      </c>
      <c r="C15" s="3" t="s">
        <v>30</v>
      </c>
      <c r="D15" s="2"/>
      <c r="E15" s="2">
        <v>19</v>
      </c>
      <c r="F15" s="2"/>
      <c r="G15" s="2">
        <v>19</v>
      </c>
      <c r="H15" s="2">
        <v>5</v>
      </c>
      <c r="I15" s="2">
        <v>10</v>
      </c>
      <c r="J15" s="2">
        <v>9</v>
      </c>
      <c r="K15" s="2">
        <v>5</v>
      </c>
      <c r="L15" s="2">
        <v>30</v>
      </c>
      <c r="M15" s="6">
        <f t="shared" si="0"/>
        <v>97</v>
      </c>
      <c r="N15" s="7" t="str">
        <f t="shared" si="1"/>
        <v>A</v>
      </c>
    </row>
    <row r="16" spans="1:14" ht="15" x14ac:dyDescent="0.25">
      <c r="A16" s="2">
        <v>10</v>
      </c>
      <c r="B16" s="4" t="s">
        <v>31</v>
      </c>
      <c r="C16" s="3" t="s">
        <v>32</v>
      </c>
      <c r="D16" s="2">
        <v>20</v>
      </c>
      <c r="E16" s="2"/>
      <c r="F16" s="2">
        <v>20</v>
      </c>
      <c r="G16" s="2"/>
      <c r="H16" s="2">
        <v>5</v>
      </c>
      <c r="I16" s="2">
        <v>10</v>
      </c>
      <c r="J16" s="2">
        <v>9</v>
      </c>
      <c r="K16" s="2">
        <v>5</v>
      </c>
      <c r="L16" s="2">
        <v>30</v>
      </c>
      <c r="M16" s="6">
        <f t="shared" si="0"/>
        <v>99</v>
      </c>
      <c r="N16" s="7" t="str">
        <f t="shared" si="1"/>
        <v>A</v>
      </c>
    </row>
    <row r="17" spans="1:14" ht="15" x14ac:dyDescent="0.25">
      <c r="A17" s="2">
        <v>11</v>
      </c>
      <c r="B17" s="4" t="s">
        <v>33</v>
      </c>
      <c r="C17" s="3" t="s">
        <v>34</v>
      </c>
      <c r="D17" s="2"/>
      <c r="E17" s="2">
        <v>11</v>
      </c>
      <c r="F17" s="2"/>
      <c r="G17" s="2">
        <v>10</v>
      </c>
      <c r="H17" s="2">
        <v>4</v>
      </c>
      <c r="I17" s="2">
        <v>5</v>
      </c>
      <c r="J17" s="2">
        <v>7</v>
      </c>
      <c r="K17" s="2">
        <v>4</v>
      </c>
      <c r="L17" s="2">
        <v>20</v>
      </c>
      <c r="M17" s="6">
        <f t="shared" si="0"/>
        <v>61</v>
      </c>
      <c r="N17" s="7" t="str">
        <f t="shared" si="1"/>
        <v>D</v>
      </c>
    </row>
    <row r="18" spans="1:14" ht="15" x14ac:dyDescent="0.25">
      <c r="A18" s="2">
        <v>12</v>
      </c>
      <c r="B18" s="4" t="s">
        <v>35</v>
      </c>
      <c r="C18" s="3" t="s">
        <v>36</v>
      </c>
      <c r="D18" s="2"/>
      <c r="E18" s="2">
        <v>10</v>
      </c>
      <c r="F18" s="2"/>
      <c r="G18" s="2">
        <v>14</v>
      </c>
      <c r="H18" s="2"/>
      <c r="I18" s="2"/>
      <c r="J18" s="2">
        <v>0</v>
      </c>
      <c r="K18" s="2">
        <v>1</v>
      </c>
      <c r="L18" s="2">
        <v>25</v>
      </c>
      <c r="M18" s="6">
        <f t="shared" si="0"/>
        <v>50</v>
      </c>
      <c r="N18" s="7" t="str">
        <f t="shared" si="1"/>
        <v>E</v>
      </c>
    </row>
    <row r="19" spans="1:14" ht="15" x14ac:dyDescent="0.25">
      <c r="A19" s="2">
        <v>13</v>
      </c>
      <c r="B19" s="4" t="s">
        <v>50</v>
      </c>
      <c r="C19" s="3" t="s">
        <v>51</v>
      </c>
      <c r="D19" s="2"/>
      <c r="E19" s="2">
        <v>13</v>
      </c>
      <c r="F19" s="2"/>
      <c r="G19" s="2">
        <v>10</v>
      </c>
      <c r="H19" s="2">
        <v>4</v>
      </c>
      <c r="I19" s="2">
        <v>10</v>
      </c>
      <c r="J19" s="2">
        <v>9</v>
      </c>
      <c r="K19" s="2">
        <v>5</v>
      </c>
      <c r="L19" s="2">
        <v>30</v>
      </c>
      <c r="M19" s="6">
        <f t="shared" ref="M19" si="2">D19+E19+F19+G19+H19+I19+J19+K19+L19</f>
        <v>81</v>
      </c>
      <c r="N19" s="7" t="str">
        <f t="shared" ref="N19" si="3">IF(M19&gt;=90,"A",IF(M19&gt;=80,"B",IF(M19&gt;=70,"C",IF(M19&gt;=60,"D",IF(M19&gt;=50,"E"," ")))))</f>
        <v>B</v>
      </c>
    </row>
    <row r="20" spans="1:14" ht="15" x14ac:dyDescent="0.25">
      <c r="A20" s="2">
        <v>14</v>
      </c>
      <c r="B20" s="4" t="s">
        <v>37</v>
      </c>
      <c r="C20" s="3" t="s">
        <v>38</v>
      </c>
      <c r="D20" s="9">
        <v>9</v>
      </c>
      <c r="E20" s="9"/>
      <c r="F20" s="9">
        <v>8</v>
      </c>
      <c r="G20" s="9"/>
      <c r="H20" s="9">
        <v>5</v>
      </c>
      <c r="I20" s="9">
        <v>8</v>
      </c>
      <c r="J20" s="9">
        <v>8</v>
      </c>
      <c r="K20" s="9">
        <v>2</v>
      </c>
      <c r="L20" s="9">
        <v>10</v>
      </c>
      <c r="M20" s="10">
        <f t="shared" si="0"/>
        <v>50</v>
      </c>
      <c r="N20" s="11" t="str">
        <f t="shared" si="1"/>
        <v>E</v>
      </c>
    </row>
    <row r="21" spans="1:14" ht="15" x14ac:dyDescent="0.25">
      <c r="A21" s="2">
        <v>15</v>
      </c>
      <c r="B21" s="4" t="s">
        <v>39</v>
      </c>
      <c r="C21" s="3" t="s">
        <v>40</v>
      </c>
      <c r="D21" s="2"/>
      <c r="E21" s="2">
        <v>15</v>
      </c>
      <c r="F21" s="2"/>
      <c r="G21" s="2">
        <v>10</v>
      </c>
      <c r="H21" s="2">
        <v>4</v>
      </c>
      <c r="I21" s="2">
        <v>8</v>
      </c>
      <c r="J21" s="2">
        <v>1</v>
      </c>
      <c r="K21" s="2">
        <v>2</v>
      </c>
      <c r="L21" s="2">
        <v>25</v>
      </c>
      <c r="M21" s="6">
        <f t="shared" si="0"/>
        <v>65</v>
      </c>
      <c r="N21" s="7" t="str">
        <f t="shared" si="1"/>
        <v>D</v>
      </c>
    </row>
    <row r="22" spans="1:14" ht="15" x14ac:dyDescent="0.25">
      <c r="A22" s="2">
        <v>16</v>
      </c>
      <c r="B22" s="4" t="s">
        <v>41</v>
      </c>
      <c r="C22" s="3" t="s">
        <v>42</v>
      </c>
      <c r="D22" s="2"/>
      <c r="E22" s="2"/>
      <c r="F22" s="2"/>
      <c r="G22" s="2"/>
      <c r="H22" s="2"/>
      <c r="I22" s="2"/>
      <c r="J22" s="2">
        <v>0</v>
      </c>
      <c r="K22" s="2">
        <v>0</v>
      </c>
      <c r="L22" s="2"/>
      <c r="M22" s="6">
        <f t="shared" si="0"/>
        <v>0</v>
      </c>
      <c r="N22" s="7" t="str">
        <f t="shared" si="1"/>
        <v xml:space="preserve"> </v>
      </c>
    </row>
    <row r="23" spans="1:14" ht="17.25" customHeight="1" x14ac:dyDescent="0.25">
      <c r="A23" s="2">
        <v>17</v>
      </c>
      <c r="B23" s="4" t="s">
        <v>43</v>
      </c>
      <c r="C23" s="3" t="s">
        <v>44</v>
      </c>
      <c r="D23" s="2">
        <v>10</v>
      </c>
      <c r="E23" s="2"/>
      <c r="F23" s="2"/>
      <c r="G23" s="2">
        <v>16</v>
      </c>
      <c r="H23" s="2">
        <v>4</v>
      </c>
      <c r="I23" s="2">
        <v>8</v>
      </c>
      <c r="J23" s="2">
        <v>4</v>
      </c>
      <c r="K23" s="2">
        <v>2</v>
      </c>
      <c r="L23" s="2">
        <v>25</v>
      </c>
      <c r="M23" s="6">
        <f>D23+E23+F23+G23+H23+I23+J23+K23+L23</f>
        <v>69</v>
      </c>
      <c r="N23" s="7" t="str">
        <f t="shared" si="1"/>
        <v>D</v>
      </c>
    </row>
    <row r="25" spans="1:14" ht="14.25" customHeight="1" x14ac:dyDescent="0.2">
      <c r="A25" s="17" t="s">
        <v>54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4" x14ac:dyDescent="0.2">
      <c r="A26" s="13"/>
      <c r="B26" s="13"/>
      <c r="C26" s="13"/>
      <c r="D26" s="13"/>
      <c r="E26" s="13"/>
      <c r="F26" s="13"/>
      <c r="G26" s="13"/>
      <c r="H26" s="13"/>
    </row>
    <row r="27" spans="1:14" x14ac:dyDescent="0.2">
      <c r="H27" s="14" t="s">
        <v>45</v>
      </c>
      <c r="I27" s="14"/>
      <c r="J27" s="14"/>
      <c r="K27" s="14"/>
    </row>
    <row r="28" spans="1:14" x14ac:dyDescent="0.2">
      <c r="H28" s="14" t="s">
        <v>46</v>
      </c>
      <c r="I28" s="14"/>
      <c r="J28" s="14"/>
      <c r="K28" s="14"/>
    </row>
  </sheetData>
  <mergeCells count="6">
    <mergeCell ref="H28:K28"/>
    <mergeCell ref="A1:E1"/>
    <mergeCell ref="A2:E2"/>
    <mergeCell ref="A3:E3"/>
    <mergeCell ref="H27:K27"/>
    <mergeCell ref="A25:J25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2018-05-03T07:28:29Z</cp:lastPrinted>
  <dcterms:created xsi:type="dcterms:W3CDTF">2018-02-07T18:23:42Z</dcterms:created>
  <dcterms:modified xsi:type="dcterms:W3CDTF">2018-05-30T09:06:56Z</dcterms:modified>
</cp:coreProperties>
</file>